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111spor lisesi\2019-2020\SINAV\SONUÇ\"/>
    </mc:Choice>
  </mc:AlternateContent>
  <xr:revisionPtr revIDLastSave="0" documentId="13_ncr:1_{0488970A-1B1D-4919-A70C-7AE7042300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Sheet1!$A$1:$D$82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" i="1" l="1"/>
  <c r="D77" i="1"/>
  <c r="D76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<sst xmlns="http://schemas.openxmlformats.org/spreadsheetml/2006/main" count="82" uniqueCount="82">
  <si>
    <t>NURULLAH BABAÇ</t>
  </si>
  <si>
    <t>MEGMET ALİ ÜLES</t>
  </si>
  <si>
    <t>EYYÜP YETMEZ</t>
  </si>
  <si>
    <t>MUHAMMED TARTAN</t>
  </si>
  <si>
    <t>YAŞAR YAKŞİ</t>
  </si>
  <si>
    <t>İSMAİL ŞUBAT</t>
  </si>
  <si>
    <t>AHMAT CAN DEMİR</t>
  </si>
  <si>
    <t>MURAT ÜFLES</t>
  </si>
  <si>
    <t>İSMAİL KURT</t>
  </si>
  <si>
    <t>HÜSEYİN ÇERİCE</t>
  </si>
  <si>
    <t>ÖMER KAYMIŞ</t>
  </si>
  <si>
    <t>MEHMET HİDAYET ŞENBAYRAM</t>
  </si>
  <si>
    <t>MEHMET ALİ AYDEMİR</t>
  </si>
  <si>
    <t>VOLKAN ZAYCI</t>
  </si>
  <si>
    <t>AHMET SANCAK</t>
  </si>
  <si>
    <t>SİNAN SANCAK</t>
  </si>
  <si>
    <t>HALEF ŞİŞİK</t>
  </si>
  <si>
    <t>YAKUP ÖZCENGİZ</t>
  </si>
  <si>
    <t>RECAİ AKMIŞ</t>
  </si>
  <si>
    <t>YUSUF DENİZ ERSOY</t>
  </si>
  <si>
    <t>MAHMUT DEMİR</t>
  </si>
  <si>
    <t>EYYÜP KARA</t>
  </si>
  <si>
    <t>MEHMET EMİN İSAOĞLU</t>
  </si>
  <si>
    <t>HASAN DİŞÇİ</t>
  </si>
  <si>
    <t>MEHMET ÖZTOP</t>
  </si>
  <si>
    <t>HASAN PEK</t>
  </si>
  <si>
    <t>HAMDULLAH TAVŞAN</t>
  </si>
  <si>
    <t>İSMAİL KARAKAŞ</t>
  </si>
  <si>
    <t>HASAN ÖDEN</t>
  </si>
  <si>
    <t>CEBRAİL NURSİ YAVUZ</t>
  </si>
  <si>
    <t>İBRAHİM HALİL CANŞİ</t>
  </si>
  <si>
    <t>SERCAN AZAMLI</t>
  </si>
  <si>
    <t>HASİP AKKOYUN</t>
  </si>
  <si>
    <t>OKTAY KAZICI</t>
  </si>
  <si>
    <t>YUSUF EMRE BÜLBÜL</t>
  </si>
  <si>
    <t>AHMET YASİN KIRMIZI</t>
  </si>
  <si>
    <t>YUSUF ÇAKAR</t>
  </si>
  <si>
    <t>EYYÜP ZİNCİRKIRAN</t>
  </si>
  <si>
    <t>ENVER YETKİN</t>
  </si>
  <si>
    <t>AHMET YAŞLI</t>
  </si>
  <si>
    <t>HAYRETTİN KILIÇ</t>
  </si>
  <si>
    <t>MUHAMMET GÜÇTEMUR</t>
  </si>
  <si>
    <t>MEHMET ALTIN</t>
  </si>
  <si>
    <t>HASAN KILIÇ</t>
  </si>
  <si>
    <t>HASAN KARAKURT</t>
  </si>
  <si>
    <t>İBRAHİM ÖZEMİŞ</t>
  </si>
  <si>
    <t>HASAN SATIN</t>
  </si>
  <si>
    <t>ÖZGÜR KUŞ</t>
  </si>
  <si>
    <t>MEHMET GÜNER</t>
  </si>
  <si>
    <t>UĞUR ALKAN</t>
  </si>
  <si>
    <t>YAVUZ BAHADIR</t>
  </si>
  <si>
    <t>ALPARSLAN OSMAN KURT</t>
  </si>
  <si>
    <t>YASİN BULUT</t>
  </si>
  <si>
    <t>SIRA NO</t>
  </si>
  <si>
    <t>ADI SOYADI</t>
  </si>
  <si>
    <t>RIDVAN KARACAN</t>
  </si>
  <si>
    <t>MUHSİN ORHAN</t>
  </si>
  <si>
    <t>EYYÜP DÜZ</t>
  </si>
  <si>
    <t>No</t>
  </si>
  <si>
    <t>Adı -Soyadı</t>
  </si>
  <si>
    <t>EMRULLAH ŞİŞİK</t>
  </si>
  <si>
    <t>OZAN AHMET KARAMANOĞULLARI</t>
  </si>
  <si>
    <t>FERHAT ÖZGÜR ÇİÇEK</t>
  </si>
  <si>
    <t>MUHAMMED ENES KANAR</t>
  </si>
  <si>
    <t>MUHARREM SANĞU</t>
  </si>
  <si>
    <t>ŞEYHMUS EKİNCİ</t>
  </si>
  <si>
    <t>MEHMET ŞÜKÜR KIZILORDU</t>
  </si>
  <si>
    <t>CM</t>
  </si>
  <si>
    <t>PUAN</t>
  </si>
  <si>
    <t>G</t>
  </si>
  <si>
    <t xml:space="preserve">YATAY SIÇRAMA KIZ/ERKEK SONUÇ                                   </t>
  </si>
  <si>
    <t>SUDENUR NEBATİ</t>
  </si>
  <si>
    <t>MERVE GÜNER</t>
  </si>
  <si>
    <t>NAZLICAN GÖRÜR</t>
  </si>
  <si>
    <t>EVİNDAR EKİNCİ</t>
  </si>
  <si>
    <t>TUBA SALVAN</t>
  </si>
  <si>
    <t>MEDİNE ALTUNDAĞ</t>
  </si>
  <si>
    <t>DİLEK ZENGİCİLER</t>
  </si>
  <si>
    <t>İMGE NAZ KANAR</t>
  </si>
  <si>
    <t>BÜŞRA BAŞDAŞ</t>
  </si>
  <si>
    <t>FİRDEVS NUR DENEL</t>
  </si>
  <si>
    <t>SULTAN SEVİNÇ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</si>
</sst>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20"/>
      <color rgb="FFFFFFFF"/>
      <name val="Calibri"/>
      <family val="2"/>
      <charset val="162"/>
    </font>
    <font>
      <b/>
      <sz val="10"/>
      <name val="Arial"/>
      <family val="2"/>
      <charset val="162"/>
    </font>
    <font>
      <b/>
      <sz val="9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E36C09"/>
      </left>
      <right style="medium">
        <color rgb="FFE36C09"/>
      </right>
      <top style="medium">
        <color rgb="FFE36C09"/>
      </top>
      <bottom style="medium">
        <color rgb="FFE36C09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" fillId="4" borderId="3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2" fontId="5" fillId="7" borderId="6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spor%20lisesi/2019-2020/SINAV/YETENEK%20SINAVI%20D.%202019-2020%20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-ERKEK"/>
      <sheetName val="Liste-KIZ"/>
      <sheetName val="Koordinasyon -ERKEK"/>
      <sheetName val="koordinasyon-KIZ"/>
      <sheetName val="60METRE ERKEK"/>
      <sheetName val="60METRE-KIZ"/>
      <sheetName val="sıçrama-Erkek"/>
      <sheetName val="sıçrama-Kız"/>
      <sheetName val="ritim"/>
      <sheetName val="sporcu geçmiş"/>
      <sheetName val="oyp %30"/>
      <sheetName val="TOPLAM1"/>
      <sheetName val="TOPLAM2"/>
      <sheetName val="sıralama"/>
      <sheetName val="Sayfa1"/>
      <sheetName val="Sayfa3"/>
    </sheetNames>
    <definedNames>
      <definedName name="enbuyuk" refersTo="='sıçrama-Erkek'!$G$10" sheetId="6"/>
      <definedName name="enbuyuk" refersTo="='sıçrama-Kız'!$G$10" sheetId="7"/>
      <definedName name="oran" refersTo="='sıçrama-Erkek'!$G$21" sheetId="6"/>
      <definedName name="oran" refersTo="='sıçrama-Kız'!$G$21" sheetId="7"/>
    </definedNames>
    <sheetDataSet>
      <sheetData sheetId="0"/>
      <sheetData sheetId="1"/>
      <sheetData sheetId="2">
        <row r="10">
          <cell r="G10">
            <v>37.179999999999993</v>
          </cell>
        </row>
        <row r="21">
          <cell r="G21">
            <v>41.94</v>
          </cell>
        </row>
      </sheetData>
      <sheetData sheetId="3">
        <row r="10">
          <cell r="G10">
            <v>39.260000000000005</v>
          </cell>
        </row>
      </sheetData>
      <sheetData sheetId="4">
        <row r="10">
          <cell r="G10">
            <v>801</v>
          </cell>
        </row>
        <row r="21">
          <cell r="G21">
            <v>728</v>
          </cell>
        </row>
      </sheetData>
      <sheetData sheetId="5">
        <row r="10">
          <cell r="G10">
            <v>1125</v>
          </cell>
        </row>
      </sheetData>
      <sheetData sheetId="6">
        <row r="10">
          <cell r="G10">
            <v>227</v>
          </cell>
        </row>
        <row r="21">
          <cell r="G21">
            <v>9.3000000000000007</v>
          </cell>
        </row>
      </sheetData>
      <sheetData sheetId="7">
        <row r="10">
          <cell r="G10">
            <v>181</v>
          </cell>
        </row>
        <row r="21">
          <cell r="G21">
            <v>7.3</v>
          </cell>
        </row>
      </sheetData>
      <sheetData sheetId="8">
        <row r="10">
          <cell r="G10">
            <v>1</v>
          </cell>
        </row>
      </sheetData>
      <sheetData sheetId="9"/>
      <sheetData sheetId="10"/>
      <sheetData sheetId="11">
        <row r="10">
          <cell r="G10">
            <v>15</v>
          </cell>
        </row>
        <row r="21">
          <cell r="G21" t="e">
            <v>#REF!</v>
          </cell>
        </row>
      </sheetData>
      <sheetData sheetId="12">
        <row r="10">
          <cell r="G10">
            <v>15</v>
          </cell>
        </row>
        <row r="21">
          <cell r="G21" t="e">
            <v>#REF!</v>
          </cell>
        </row>
      </sheetData>
      <sheetData sheetId="13"/>
      <sheetData sheetId="14">
        <row r="10">
          <cell r="G10">
            <v>13</v>
          </cell>
        </row>
        <row r="21">
          <cell r="G21">
            <v>13</v>
          </cell>
        </row>
      </sheetData>
      <sheetData sheetId="15">
        <row r="10">
          <cell r="G10">
            <v>12</v>
          </cell>
        </row>
        <row r="21">
          <cell r="G21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"/>
  <sheetViews>
    <sheetView tabSelected="1" topLeftCell="A73" workbookViewId="0">
      <selection activeCell="A83" sqref="A83:D99"/>
    </sheetView>
  </sheetViews>
  <sheetFormatPr defaultRowHeight="15" x14ac:dyDescent="0.25"/>
  <cols>
    <col min="1" max="1" width="9.140625" style="1"/>
    <col min="2" max="2" width="34" style="1" customWidth="1"/>
    <col min="3" max="3" width="10.85546875" style="2" customWidth="1"/>
    <col min="4" max="4" width="10.7109375" style="1" customWidth="1"/>
  </cols>
  <sheetData>
    <row r="1" spans="1:4" ht="15.75" thickBot="1" x14ac:dyDescent="0.3">
      <c r="A1" s="20" t="s">
        <v>70</v>
      </c>
      <c r="B1" s="21"/>
      <c r="C1" s="22"/>
      <c r="D1" s="3"/>
    </row>
    <row r="2" spans="1:4" ht="15.75" thickBot="1" x14ac:dyDescent="0.3">
      <c r="A2" s="8" t="s">
        <v>53</v>
      </c>
      <c r="B2" s="7" t="s">
        <v>54</v>
      </c>
      <c r="C2" s="8"/>
      <c r="D2" s="3"/>
    </row>
    <row r="3" spans="1:4" ht="15.75" thickBot="1" x14ac:dyDescent="0.3">
      <c r="A3" s="4"/>
      <c r="B3" s="5"/>
      <c r="C3" s="3"/>
      <c r="D3" s="3"/>
    </row>
    <row r="4" spans="1:4" ht="27" thickBot="1" x14ac:dyDescent="0.3">
      <c r="A4" s="6" t="s">
        <v>58</v>
      </c>
      <c r="B4" s="6" t="s">
        <v>59</v>
      </c>
      <c r="C4" s="3" t="s">
        <v>67</v>
      </c>
      <c r="D4" s="3" t="s">
        <v>68</v>
      </c>
    </row>
    <row r="5" spans="1:4" ht="15.75" thickBot="1" x14ac:dyDescent="0.3">
      <c r="A5" s="13">
        <v>1</v>
      </c>
      <c r="B5" s="9" t="s">
        <v>0</v>
      </c>
      <c r="C5" s="16">
        <v>153</v>
      </c>
      <c r="D5" s="18">
        <f>IF(C5="G","G",(10-(('[1]sıçrama-Erkek'!enbuyuk-C5)/'[1]sıçrama-Erkek'!oran)))</f>
        <v>2.0430107526881729</v>
      </c>
    </row>
    <row r="6" spans="1:4" ht="15.75" thickBot="1" x14ac:dyDescent="0.3">
      <c r="A6" s="13">
        <v>2</v>
      </c>
      <c r="B6" s="9" t="s">
        <v>1</v>
      </c>
      <c r="C6" s="16">
        <v>177</v>
      </c>
      <c r="D6" s="18">
        <f>IF(C6="G","G",(10-(('[1]sıçrama-Erkek'!enbuyuk-C6)/'[1]sıçrama-Erkek'!oran)))</f>
        <v>4.623655913978495</v>
      </c>
    </row>
    <row r="7" spans="1:4" ht="15.75" thickBot="1" x14ac:dyDescent="0.3">
      <c r="A7" s="13">
        <v>3</v>
      </c>
      <c r="B7" s="9" t="s">
        <v>2</v>
      </c>
      <c r="C7" s="16">
        <v>146</v>
      </c>
      <c r="D7" s="18">
        <f>IF(C7="G","G",(10-(('[1]sıçrama-Erkek'!enbuyuk-C7)/'[1]sıçrama-Erkek'!oran)))</f>
        <v>1.2903225806451619</v>
      </c>
    </row>
    <row r="8" spans="1:4" ht="15.75" thickBot="1" x14ac:dyDescent="0.3">
      <c r="A8" s="13">
        <v>4</v>
      </c>
      <c r="B8" s="9" t="s">
        <v>3</v>
      </c>
      <c r="C8" s="16">
        <v>153</v>
      </c>
      <c r="D8" s="18">
        <f>IF(C8="G","G",(10-(('[1]sıçrama-Erkek'!enbuyuk-C8)/'[1]sıçrama-Erkek'!oran)))</f>
        <v>2.0430107526881729</v>
      </c>
    </row>
    <row r="9" spans="1:4" ht="15.75" thickBot="1" x14ac:dyDescent="0.3">
      <c r="A9" s="13">
        <v>5</v>
      </c>
      <c r="B9" s="9" t="s">
        <v>4</v>
      </c>
      <c r="C9" s="16">
        <v>210</v>
      </c>
      <c r="D9" s="18">
        <f>IF(C9="G","G",(10-(('[1]sıçrama-Erkek'!enbuyuk-C9)/'[1]sıçrama-Erkek'!oran)))</f>
        <v>8.172043010752688</v>
      </c>
    </row>
    <row r="10" spans="1:4" ht="15.75" thickBot="1" x14ac:dyDescent="0.3">
      <c r="A10" s="13">
        <v>6</v>
      </c>
      <c r="B10" s="9" t="s">
        <v>5</v>
      </c>
      <c r="C10" s="16">
        <v>173</v>
      </c>
      <c r="D10" s="18">
        <f>IF(C10="G","G",(10-(('[1]sıçrama-Erkek'!enbuyuk-C10)/'[1]sıçrama-Erkek'!oran)))</f>
        <v>4.1935483870967749</v>
      </c>
    </row>
    <row r="11" spans="1:4" ht="15.75" thickBot="1" x14ac:dyDescent="0.3">
      <c r="A11" s="13">
        <v>7</v>
      </c>
      <c r="B11" s="9" t="s">
        <v>6</v>
      </c>
      <c r="C11" s="16">
        <v>171</v>
      </c>
      <c r="D11" s="18">
        <f>IF(C11="G","G",(10-(('[1]sıçrama-Erkek'!enbuyuk-C11)/'[1]sıçrama-Erkek'!oran)))</f>
        <v>3.978494623655914</v>
      </c>
    </row>
    <row r="12" spans="1:4" ht="15.75" thickBot="1" x14ac:dyDescent="0.3">
      <c r="A12" s="13">
        <v>8</v>
      </c>
      <c r="B12" s="9" t="s">
        <v>7</v>
      </c>
      <c r="C12" s="16">
        <v>205</v>
      </c>
      <c r="D12" s="18">
        <f>IF(C12="G","G",(10-(('[1]sıçrama-Erkek'!enbuyuk-C12)/'[1]sıçrama-Erkek'!oran)))</f>
        <v>7.634408602150538</v>
      </c>
    </row>
    <row r="13" spans="1:4" ht="15.75" thickBot="1" x14ac:dyDescent="0.3">
      <c r="A13" s="13">
        <v>9</v>
      </c>
      <c r="B13" s="9" t="s">
        <v>8</v>
      </c>
      <c r="C13" s="16">
        <v>171</v>
      </c>
      <c r="D13" s="18">
        <f>IF(C13="G","G",(10-(('[1]sıçrama-Erkek'!enbuyuk-C13)/'[1]sıçrama-Erkek'!oran)))</f>
        <v>3.978494623655914</v>
      </c>
    </row>
    <row r="14" spans="1:4" ht="15.75" thickBot="1" x14ac:dyDescent="0.3">
      <c r="A14" s="13">
        <v>10</v>
      </c>
      <c r="B14" s="9" t="s">
        <v>9</v>
      </c>
      <c r="C14" s="16">
        <v>224</v>
      </c>
      <c r="D14" s="18">
        <f>IF(C14="G","G",(10-(('[1]sıçrama-Erkek'!enbuyuk-C14)/'[1]sıçrama-Erkek'!oran)))</f>
        <v>9.67741935483871</v>
      </c>
    </row>
    <row r="15" spans="1:4" ht="15.75" thickBot="1" x14ac:dyDescent="0.3">
      <c r="A15" s="13">
        <v>11</v>
      </c>
      <c r="B15" s="9" t="s">
        <v>10</v>
      </c>
      <c r="C15" s="16">
        <v>199</v>
      </c>
      <c r="D15" s="18">
        <f>IF(C15="G","G",(10-(('[1]sıçrama-Erkek'!enbuyuk-C15)/'[1]sıçrama-Erkek'!oran)))</f>
        <v>6.989247311827957</v>
      </c>
    </row>
    <row r="16" spans="1:4" ht="15.75" thickBot="1" x14ac:dyDescent="0.3">
      <c r="A16" s="13">
        <v>12</v>
      </c>
      <c r="B16" s="9" t="s">
        <v>11</v>
      </c>
      <c r="C16" s="16">
        <v>219</v>
      </c>
      <c r="D16" s="18">
        <f>IF(C16="G","G",(10-(('[1]sıçrama-Erkek'!enbuyuk-C16)/'[1]sıçrama-Erkek'!oran)))</f>
        <v>9.1397849462365599</v>
      </c>
    </row>
    <row r="17" spans="1:4" ht="15.75" thickBot="1" x14ac:dyDescent="0.3">
      <c r="A17" s="13">
        <v>13</v>
      </c>
      <c r="B17" s="9" t="s">
        <v>60</v>
      </c>
      <c r="C17" s="16">
        <v>180</v>
      </c>
      <c r="D17" s="18">
        <f>IF(C17="G","G",(10-(('[1]sıçrama-Erkek'!enbuyuk-C17)/'[1]sıçrama-Erkek'!oran)))</f>
        <v>4.946236559139785</v>
      </c>
    </row>
    <row r="18" spans="1:4" ht="15.75" thickBot="1" x14ac:dyDescent="0.3">
      <c r="A18" s="13">
        <v>14</v>
      </c>
      <c r="B18" s="9" t="s">
        <v>12</v>
      </c>
      <c r="C18" s="16">
        <v>198</v>
      </c>
      <c r="D18" s="18">
        <f>IF(C18="G","G",(10-(('[1]sıçrama-Erkek'!enbuyuk-C18)/'[1]sıçrama-Erkek'!oran)))</f>
        <v>6.881720430107527</v>
      </c>
    </row>
    <row r="19" spans="1:4" ht="15.75" thickBot="1" x14ac:dyDescent="0.3">
      <c r="A19" s="13">
        <v>15</v>
      </c>
      <c r="B19" s="9" t="s">
        <v>13</v>
      </c>
      <c r="C19" s="16">
        <v>149</v>
      </c>
      <c r="D19" s="18">
        <f>IF(C19="G","G",(10-(('[1]sıçrama-Erkek'!enbuyuk-C19)/'[1]sıçrama-Erkek'!oran)))</f>
        <v>1.612903225806452</v>
      </c>
    </row>
    <row r="20" spans="1:4" ht="15.75" thickBot="1" x14ac:dyDescent="0.3">
      <c r="A20" s="13">
        <v>16</v>
      </c>
      <c r="B20" s="9" t="s">
        <v>14</v>
      </c>
      <c r="C20" s="16">
        <v>181</v>
      </c>
      <c r="D20" s="18">
        <f>IF(C20="G","G",(10-(('[1]sıçrama-Erkek'!enbuyuk-C20)/'[1]sıçrama-Erkek'!oran)))</f>
        <v>5.053763440860215</v>
      </c>
    </row>
    <row r="21" spans="1:4" ht="15.75" thickBot="1" x14ac:dyDescent="0.3">
      <c r="A21" s="13">
        <v>17</v>
      </c>
      <c r="B21" s="9" t="s">
        <v>15</v>
      </c>
      <c r="C21" s="16">
        <v>168</v>
      </c>
      <c r="D21" s="18">
        <f>IF(C21="G","G",(10-(('[1]sıçrama-Erkek'!enbuyuk-C21)/'[1]sıçrama-Erkek'!oran)))</f>
        <v>3.655913978494624</v>
      </c>
    </row>
    <row r="22" spans="1:4" ht="15.75" thickBot="1" x14ac:dyDescent="0.3">
      <c r="A22" s="13">
        <v>18</v>
      </c>
      <c r="B22" s="9" t="s">
        <v>16</v>
      </c>
      <c r="C22" s="16">
        <v>179</v>
      </c>
      <c r="D22" s="18">
        <f>IF(C22="G","G",(10-(('[1]sıçrama-Erkek'!enbuyuk-C22)/'[1]sıçrama-Erkek'!oran)))</f>
        <v>4.838709677419355</v>
      </c>
    </row>
    <row r="23" spans="1:4" ht="15.75" thickBot="1" x14ac:dyDescent="0.3">
      <c r="A23" s="13">
        <v>19</v>
      </c>
      <c r="B23" s="9" t="s">
        <v>61</v>
      </c>
      <c r="C23" s="16">
        <v>191</v>
      </c>
      <c r="D23" s="18">
        <f>IF(C23="G","G",(10-(('[1]sıçrama-Erkek'!enbuyuk-C23)/'[1]sıçrama-Erkek'!oran)))</f>
        <v>6.129032258064516</v>
      </c>
    </row>
    <row r="24" spans="1:4" ht="15.75" thickBot="1" x14ac:dyDescent="0.3">
      <c r="A24" s="13">
        <v>20</v>
      </c>
      <c r="B24" s="9" t="s">
        <v>55</v>
      </c>
      <c r="C24" s="16">
        <v>184</v>
      </c>
      <c r="D24" s="18">
        <f>IF(C24="G","G",(10-(('[1]sıçrama-Erkek'!enbuyuk-C24)/'[1]sıçrama-Erkek'!oran)))</f>
        <v>5.3763440860215059</v>
      </c>
    </row>
    <row r="25" spans="1:4" ht="15.75" thickBot="1" x14ac:dyDescent="0.3">
      <c r="A25" s="13">
        <v>21</v>
      </c>
      <c r="B25" s="9" t="s">
        <v>18</v>
      </c>
      <c r="C25" s="16">
        <v>140</v>
      </c>
      <c r="D25" s="18">
        <f>IF(C25="G","G",(10-(('[1]sıçrama-Erkek'!enbuyuk-C25)/'[1]sıçrama-Erkek'!oran)))</f>
        <v>0.64516129032258185</v>
      </c>
    </row>
    <row r="26" spans="1:4" ht="15.75" thickBot="1" x14ac:dyDescent="0.3">
      <c r="A26" s="13">
        <v>22</v>
      </c>
      <c r="B26" s="9" t="s">
        <v>19</v>
      </c>
      <c r="C26" s="16">
        <v>148</v>
      </c>
      <c r="D26" s="18">
        <f>IF(C26="G","G",(10-(('[1]sıçrama-Erkek'!enbuyuk-C26)/'[1]sıçrama-Erkek'!oran)))</f>
        <v>1.5053763440860219</v>
      </c>
    </row>
    <row r="27" spans="1:4" ht="15.75" thickBot="1" x14ac:dyDescent="0.3">
      <c r="A27" s="13">
        <v>23</v>
      </c>
      <c r="B27" s="9" t="s">
        <v>20</v>
      </c>
      <c r="C27" s="16">
        <v>180</v>
      </c>
      <c r="D27" s="18">
        <f>IF(C27="G","G",(10-(('[1]sıçrama-Erkek'!enbuyuk-C27)/'[1]sıçrama-Erkek'!oran)))</f>
        <v>4.946236559139785</v>
      </c>
    </row>
    <row r="28" spans="1:4" ht="15.75" thickBot="1" x14ac:dyDescent="0.3">
      <c r="A28" s="13">
        <v>24</v>
      </c>
      <c r="B28" s="9" t="s">
        <v>21</v>
      </c>
      <c r="C28" s="16">
        <v>164</v>
      </c>
      <c r="D28" s="18">
        <f>IF(C28="G","G",(10-(('[1]sıçrama-Erkek'!enbuyuk-C28)/'[1]sıçrama-Erkek'!oran)))</f>
        <v>3.2258064516129039</v>
      </c>
    </row>
    <row r="29" spans="1:4" ht="15.75" thickBot="1" x14ac:dyDescent="0.3">
      <c r="A29" s="13">
        <v>25</v>
      </c>
      <c r="B29" s="9" t="s">
        <v>17</v>
      </c>
      <c r="C29" s="16">
        <v>175</v>
      </c>
      <c r="D29" s="18">
        <f>IF(C29="G","G",(10-(('[1]sıçrama-Erkek'!enbuyuk-C29)/'[1]sıçrama-Erkek'!oran)))</f>
        <v>4.4086021505376349</v>
      </c>
    </row>
    <row r="30" spans="1:4" ht="15.75" thickBot="1" x14ac:dyDescent="0.3">
      <c r="A30" s="13">
        <v>26</v>
      </c>
      <c r="B30" s="9" t="s">
        <v>22</v>
      </c>
      <c r="C30" s="16">
        <v>197</v>
      </c>
      <c r="D30" s="18">
        <f>IF(C30="G","G",(10-(('[1]sıçrama-Erkek'!enbuyuk-C30)/'[1]sıçrama-Erkek'!oran)))</f>
        <v>6.774193548387097</v>
      </c>
    </row>
    <row r="31" spans="1:4" ht="15.75" thickBot="1" x14ac:dyDescent="0.3">
      <c r="A31" s="13">
        <v>27</v>
      </c>
      <c r="B31" s="9" t="s">
        <v>62</v>
      </c>
      <c r="C31" s="16">
        <v>134</v>
      </c>
      <c r="D31" s="18">
        <f>IF(C31="G","G",(10-(('[1]sıçrama-Erkek'!enbuyuk-C31)/'[1]sıçrama-Erkek'!oran)))</f>
        <v>0</v>
      </c>
    </row>
    <row r="32" spans="1:4" ht="15.75" thickBot="1" x14ac:dyDescent="0.3">
      <c r="A32" s="13">
        <v>28</v>
      </c>
      <c r="B32" s="9" t="s">
        <v>23</v>
      </c>
      <c r="C32" s="16">
        <v>183</v>
      </c>
      <c r="D32" s="18">
        <f>IF(C32="G","G",(10-(('[1]sıçrama-Erkek'!enbuyuk-C32)/'[1]sıçrama-Erkek'!oran)))</f>
        <v>5.2688172043010759</v>
      </c>
    </row>
    <row r="33" spans="1:4" ht="15.75" thickBot="1" x14ac:dyDescent="0.3">
      <c r="A33" s="13">
        <v>29</v>
      </c>
      <c r="B33" s="9" t="s">
        <v>24</v>
      </c>
      <c r="C33" s="16">
        <v>200</v>
      </c>
      <c r="D33" s="18">
        <f>IF(C33="G","G",(10-(('[1]sıçrama-Erkek'!enbuyuk-C33)/'[1]sıçrama-Erkek'!oran)))</f>
        <v>7.0967741935483879</v>
      </c>
    </row>
    <row r="34" spans="1:4" ht="15.75" thickBot="1" x14ac:dyDescent="0.3">
      <c r="A34" s="13">
        <v>30</v>
      </c>
      <c r="B34" s="9" t="s">
        <v>25</v>
      </c>
      <c r="C34" s="16">
        <v>216</v>
      </c>
      <c r="D34" s="18">
        <f>IF(C34="G","G",(10-(('[1]sıçrama-Erkek'!enbuyuk-C34)/'[1]sıçrama-Erkek'!oran)))</f>
        <v>8.8172043010752681</v>
      </c>
    </row>
    <row r="35" spans="1:4" ht="15.75" thickBot="1" x14ac:dyDescent="0.3">
      <c r="A35" s="13">
        <v>31</v>
      </c>
      <c r="B35" s="9" t="s">
        <v>26</v>
      </c>
      <c r="C35" s="16">
        <v>149</v>
      </c>
      <c r="D35" s="18">
        <f>IF(C35="G","G",(10-(('[1]sıçrama-Erkek'!enbuyuk-C35)/'[1]sıçrama-Erkek'!oran)))</f>
        <v>1.612903225806452</v>
      </c>
    </row>
    <row r="36" spans="1:4" ht="15.75" thickBot="1" x14ac:dyDescent="0.3">
      <c r="A36" s="13">
        <v>32</v>
      </c>
      <c r="B36" s="9" t="s">
        <v>27</v>
      </c>
      <c r="C36" s="16">
        <v>188</v>
      </c>
      <c r="D36" s="18">
        <f>IF(C36="G","G",(10-(('[1]sıçrama-Erkek'!enbuyuk-C36)/'[1]sıçrama-Erkek'!oran)))</f>
        <v>5.806451612903226</v>
      </c>
    </row>
    <row r="37" spans="1:4" ht="15.75" thickBot="1" x14ac:dyDescent="0.3">
      <c r="A37" s="13">
        <v>33</v>
      </c>
      <c r="B37" s="9" t="s">
        <v>28</v>
      </c>
      <c r="C37" s="16">
        <v>194</v>
      </c>
      <c r="D37" s="18">
        <f>IF(C37="G","G",(10-(('[1]sıçrama-Erkek'!enbuyuk-C37)/'[1]sıçrama-Erkek'!oran)))</f>
        <v>6.4516129032258069</v>
      </c>
    </row>
    <row r="38" spans="1:4" ht="15.75" thickBot="1" x14ac:dyDescent="0.3">
      <c r="A38" s="13">
        <v>34</v>
      </c>
      <c r="B38" s="9" t="s">
        <v>29</v>
      </c>
      <c r="C38" s="16">
        <v>164</v>
      </c>
      <c r="D38" s="18">
        <f>IF(C38="G","G",(10-(('[1]sıçrama-Erkek'!enbuyuk-C38)/'[1]sıçrama-Erkek'!oran)))</f>
        <v>3.2258064516129039</v>
      </c>
    </row>
    <row r="39" spans="1:4" ht="15.75" thickBot="1" x14ac:dyDescent="0.3">
      <c r="A39" s="13">
        <v>35</v>
      </c>
      <c r="B39" s="9" t="s">
        <v>30</v>
      </c>
      <c r="C39" s="16">
        <v>150</v>
      </c>
      <c r="D39" s="18">
        <f>IF(C39="G","G",(10-(('[1]sıçrama-Erkek'!enbuyuk-C39)/'[1]sıçrama-Erkek'!oran)))</f>
        <v>1.720430107526882</v>
      </c>
    </row>
    <row r="40" spans="1:4" ht="15.75" thickBot="1" x14ac:dyDescent="0.3">
      <c r="A40" s="13">
        <v>36</v>
      </c>
      <c r="B40" s="9" t="s">
        <v>31</v>
      </c>
      <c r="C40" s="16">
        <v>213</v>
      </c>
      <c r="D40" s="18">
        <f>IF(C40="G","G",(10-(('[1]sıçrama-Erkek'!enbuyuk-C40)/'[1]sıçrama-Erkek'!oran)))</f>
        <v>8.4946236559139781</v>
      </c>
    </row>
    <row r="41" spans="1:4" ht="15.75" thickBot="1" x14ac:dyDescent="0.3">
      <c r="A41" s="13">
        <v>37</v>
      </c>
      <c r="B41" s="9" t="s">
        <v>57</v>
      </c>
      <c r="C41" s="16">
        <v>173</v>
      </c>
      <c r="D41" s="18">
        <f>IF(C41="G","G",(10-(('[1]sıçrama-Erkek'!enbuyuk-C41)/'[1]sıçrama-Erkek'!oran)))</f>
        <v>4.1935483870967749</v>
      </c>
    </row>
    <row r="42" spans="1:4" ht="15.75" thickBot="1" x14ac:dyDescent="0.3">
      <c r="A42" s="13">
        <v>38</v>
      </c>
      <c r="B42" s="9" t="s">
        <v>32</v>
      </c>
      <c r="C42" s="16">
        <v>198</v>
      </c>
      <c r="D42" s="18">
        <f>IF(C42="G","G",(10-(('[1]sıçrama-Erkek'!enbuyuk-C42)/'[1]sıçrama-Erkek'!oran)))</f>
        <v>6.881720430107527</v>
      </c>
    </row>
    <row r="43" spans="1:4" ht="15.75" thickBot="1" x14ac:dyDescent="0.3">
      <c r="A43" s="13">
        <v>39</v>
      </c>
      <c r="B43" s="9" t="s">
        <v>63</v>
      </c>
      <c r="C43" s="16">
        <v>172</v>
      </c>
      <c r="D43" s="18">
        <f>IF(C43="G","G",(10-(('[1]sıçrama-Erkek'!enbuyuk-C43)/'[1]sıçrama-Erkek'!oran)))</f>
        <v>4.0860215053763449</v>
      </c>
    </row>
    <row r="44" spans="1:4" ht="15.75" thickBot="1" x14ac:dyDescent="0.3">
      <c r="A44" s="13">
        <v>40</v>
      </c>
      <c r="B44" s="9" t="s">
        <v>33</v>
      </c>
      <c r="C44" s="16">
        <v>177</v>
      </c>
      <c r="D44" s="18">
        <f>IF(C44="G","G",(10-(('[1]sıçrama-Erkek'!enbuyuk-C44)/'[1]sıçrama-Erkek'!oran)))</f>
        <v>4.623655913978495</v>
      </c>
    </row>
    <row r="45" spans="1:4" ht="15.75" thickBot="1" x14ac:dyDescent="0.3">
      <c r="A45" s="13">
        <v>41</v>
      </c>
      <c r="B45" s="9" t="s">
        <v>34</v>
      </c>
      <c r="C45" s="16">
        <v>227</v>
      </c>
      <c r="D45" s="18">
        <f>IF(C45="G","G",(10-(('[1]sıçrama-Erkek'!enbuyuk-C45)/'[1]sıçrama-Erkek'!oran)))</f>
        <v>10</v>
      </c>
    </row>
    <row r="46" spans="1:4" ht="15.75" thickBot="1" x14ac:dyDescent="0.3">
      <c r="A46" s="13">
        <v>42</v>
      </c>
      <c r="B46" s="9" t="s">
        <v>35</v>
      </c>
      <c r="C46" s="16">
        <v>178</v>
      </c>
      <c r="D46" s="18">
        <f>IF(C46="G","G",(10-(('[1]sıçrama-Erkek'!enbuyuk-C46)/'[1]sıçrama-Erkek'!oran)))</f>
        <v>4.731182795698925</v>
      </c>
    </row>
    <row r="47" spans="1:4" ht="15.75" thickBot="1" x14ac:dyDescent="0.3">
      <c r="A47" s="13">
        <v>43</v>
      </c>
      <c r="B47" s="9" t="s">
        <v>36</v>
      </c>
      <c r="C47" s="16">
        <v>164</v>
      </c>
      <c r="D47" s="18">
        <f>IF(C47="G","G",(10-(('[1]sıçrama-Erkek'!enbuyuk-C47)/'[1]sıçrama-Erkek'!oran)))</f>
        <v>3.2258064516129039</v>
      </c>
    </row>
    <row r="48" spans="1:4" ht="15.75" thickBot="1" x14ac:dyDescent="0.3">
      <c r="A48" s="13">
        <v>44</v>
      </c>
      <c r="B48" s="9" t="s">
        <v>37</v>
      </c>
      <c r="C48" s="16">
        <v>142</v>
      </c>
      <c r="D48" s="18">
        <f>IF(C48="G","G",(10-(('[1]sıçrama-Erkek'!enbuyuk-C48)/'[1]sıçrama-Erkek'!oran)))</f>
        <v>0.86021505376344187</v>
      </c>
    </row>
    <row r="49" spans="1:4" ht="15.75" thickBot="1" x14ac:dyDescent="0.3">
      <c r="A49" s="13">
        <v>45</v>
      </c>
      <c r="B49" s="9" t="s">
        <v>38</v>
      </c>
      <c r="C49" s="16">
        <v>154</v>
      </c>
      <c r="D49" s="18">
        <f>IF(C49="G","G",(10-(('[1]sıçrama-Erkek'!enbuyuk-C49)/'[1]sıçrama-Erkek'!oran)))</f>
        <v>2.1505376344086029</v>
      </c>
    </row>
    <row r="50" spans="1:4" ht="15.75" thickBot="1" x14ac:dyDescent="0.3">
      <c r="A50" s="13">
        <v>46</v>
      </c>
      <c r="B50" s="9" t="s">
        <v>64</v>
      </c>
      <c r="C50" s="16">
        <v>186</v>
      </c>
      <c r="D50" s="18">
        <f>IF(C50="G","G",(10-(('[1]sıçrama-Erkek'!enbuyuk-C50)/'[1]sıçrama-Erkek'!oran)))</f>
        <v>5.591397849462366</v>
      </c>
    </row>
    <row r="51" spans="1:4" ht="15.75" thickBot="1" x14ac:dyDescent="0.3">
      <c r="A51" s="13">
        <v>47</v>
      </c>
      <c r="B51" s="9" t="s">
        <v>39</v>
      </c>
      <c r="C51" s="16">
        <v>170</v>
      </c>
      <c r="D51" s="18">
        <f>IF(C51="G","G",(10-(('[1]sıçrama-Erkek'!enbuyuk-C51)/'[1]sıçrama-Erkek'!oran)))</f>
        <v>3.870967741935484</v>
      </c>
    </row>
    <row r="52" spans="1:4" ht="15.75" thickBot="1" x14ac:dyDescent="0.3">
      <c r="A52" s="13">
        <v>48</v>
      </c>
      <c r="B52" s="9" t="s">
        <v>65</v>
      </c>
      <c r="C52" s="16">
        <v>157</v>
      </c>
      <c r="D52" s="18">
        <f>IF(C52="G","G",(10-(('[1]sıçrama-Erkek'!enbuyuk-C52)/'[1]sıçrama-Erkek'!oran)))</f>
        <v>2.4731182795698929</v>
      </c>
    </row>
    <row r="53" spans="1:4" ht="15.75" thickBot="1" x14ac:dyDescent="0.3">
      <c r="A53" s="13">
        <v>49</v>
      </c>
      <c r="B53" s="9" t="s">
        <v>40</v>
      </c>
      <c r="C53" s="16">
        <v>178</v>
      </c>
      <c r="D53" s="18">
        <f>IF(C53="G","G",(10-(('[1]sıçrama-Erkek'!enbuyuk-C53)/'[1]sıçrama-Erkek'!oran)))</f>
        <v>4.731182795698925</v>
      </c>
    </row>
    <row r="54" spans="1:4" ht="15.75" thickBot="1" x14ac:dyDescent="0.3">
      <c r="A54" s="13">
        <v>50</v>
      </c>
      <c r="B54" s="9" t="s">
        <v>41</v>
      </c>
      <c r="C54" s="16">
        <v>178</v>
      </c>
      <c r="D54" s="18">
        <f>IF(C54="G","G",(10-(('[1]sıçrama-Erkek'!enbuyuk-C54)/'[1]sıçrama-Erkek'!oran)))</f>
        <v>4.731182795698925</v>
      </c>
    </row>
    <row r="55" spans="1:4" ht="15.75" thickBot="1" x14ac:dyDescent="0.3">
      <c r="A55" s="13">
        <v>51</v>
      </c>
      <c r="B55" s="9" t="s">
        <v>42</v>
      </c>
      <c r="C55" s="16">
        <v>187</v>
      </c>
      <c r="D55" s="18">
        <f>IF(C55="G","G",(10-(('[1]sıçrama-Erkek'!enbuyuk-C55)/'[1]sıçrama-Erkek'!oran)))</f>
        <v>5.698924731182796</v>
      </c>
    </row>
    <row r="56" spans="1:4" ht="15.75" thickBot="1" x14ac:dyDescent="0.3">
      <c r="A56" s="13">
        <v>52</v>
      </c>
      <c r="B56" s="9" t="s">
        <v>43</v>
      </c>
      <c r="C56" s="16">
        <v>221</v>
      </c>
      <c r="D56" s="18">
        <f>IF(C56="G","G",(10-(('[1]sıçrama-Erkek'!enbuyuk-C56)/'[1]sıçrama-Erkek'!oran)))</f>
        <v>9.3548387096774199</v>
      </c>
    </row>
    <row r="57" spans="1:4" ht="15.75" thickBot="1" x14ac:dyDescent="0.3">
      <c r="A57" s="13">
        <v>53</v>
      </c>
      <c r="B57" s="9" t="s">
        <v>44</v>
      </c>
      <c r="C57" s="16">
        <v>136</v>
      </c>
      <c r="D57" s="18">
        <f>IF(C57="G","G",(10-(('[1]sıçrama-Erkek'!enbuyuk-C57)/'[1]sıçrama-Erkek'!oran)))</f>
        <v>0.2150537634408618</v>
      </c>
    </row>
    <row r="58" spans="1:4" ht="15.75" thickBot="1" x14ac:dyDescent="0.3">
      <c r="A58" s="13">
        <v>54</v>
      </c>
      <c r="B58" s="9" t="s">
        <v>45</v>
      </c>
      <c r="C58" s="16">
        <v>183</v>
      </c>
      <c r="D58" s="18">
        <f>IF(C58="G","G",(10-(('[1]sıçrama-Erkek'!enbuyuk-C58)/'[1]sıçrama-Erkek'!oran)))</f>
        <v>5.2688172043010759</v>
      </c>
    </row>
    <row r="59" spans="1:4" ht="15.75" thickBot="1" x14ac:dyDescent="0.3">
      <c r="A59" s="13">
        <v>55</v>
      </c>
      <c r="B59" s="9" t="s">
        <v>46</v>
      </c>
      <c r="C59" s="16">
        <v>196</v>
      </c>
      <c r="D59" s="18">
        <f>IF(C59="G","G",(10-(('[1]sıçrama-Erkek'!enbuyuk-C59)/'[1]sıçrama-Erkek'!oran)))</f>
        <v>6.666666666666667</v>
      </c>
    </row>
    <row r="60" spans="1:4" ht="15.75" thickBot="1" x14ac:dyDescent="0.3">
      <c r="A60" s="13">
        <v>56</v>
      </c>
      <c r="B60" s="9" t="s">
        <v>47</v>
      </c>
      <c r="C60" s="16">
        <v>221</v>
      </c>
      <c r="D60" s="18">
        <f>IF(C60="G","G",(10-(('[1]sıçrama-Erkek'!enbuyuk-C60)/'[1]sıçrama-Erkek'!oran)))</f>
        <v>9.3548387096774199</v>
      </c>
    </row>
    <row r="61" spans="1:4" ht="15.75" thickBot="1" x14ac:dyDescent="0.3">
      <c r="A61" s="13">
        <v>57</v>
      </c>
      <c r="B61" s="9" t="s">
        <v>48</v>
      </c>
      <c r="C61" s="16">
        <v>186</v>
      </c>
      <c r="D61" s="18">
        <f>IF(C61="G","G",(10-(('[1]sıçrama-Erkek'!enbuyuk-C61)/'[1]sıçrama-Erkek'!oran)))</f>
        <v>5.591397849462366</v>
      </c>
    </row>
    <row r="62" spans="1:4" ht="15.75" thickBot="1" x14ac:dyDescent="0.3">
      <c r="A62" s="13">
        <v>58</v>
      </c>
      <c r="B62" s="9" t="s">
        <v>66</v>
      </c>
      <c r="C62" s="16">
        <v>160</v>
      </c>
      <c r="D62" s="18">
        <f>IF(C62="G","G",(10-(('[1]sıçrama-Erkek'!enbuyuk-C62)/'[1]sıçrama-Erkek'!oran)))</f>
        <v>2.795698924731183</v>
      </c>
    </row>
    <row r="63" spans="1:4" ht="15.75" thickBot="1" x14ac:dyDescent="0.3">
      <c r="A63" s="13">
        <v>59</v>
      </c>
      <c r="B63" s="9" t="s">
        <v>49</v>
      </c>
      <c r="C63" s="16">
        <v>171</v>
      </c>
      <c r="D63" s="18">
        <f>IF(C63="G","G",(10-(('[1]sıçrama-Erkek'!enbuyuk-C63)/'[1]sıçrama-Erkek'!oran)))</f>
        <v>3.978494623655914</v>
      </c>
    </row>
    <row r="64" spans="1:4" ht="15.75" thickBot="1" x14ac:dyDescent="0.3">
      <c r="A64" s="13">
        <v>60</v>
      </c>
      <c r="B64" s="9" t="s">
        <v>50</v>
      </c>
      <c r="C64" s="16">
        <v>179</v>
      </c>
      <c r="D64" s="18">
        <f>IF(C64="G","G",(10-(('[1]sıçrama-Erkek'!enbuyuk-C64)/'[1]sıçrama-Erkek'!oran)))</f>
        <v>4.838709677419355</v>
      </c>
    </row>
    <row r="65" spans="1:4" ht="15.75" thickBot="1" x14ac:dyDescent="0.3">
      <c r="A65" s="13">
        <v>61</v>
      </c>
      <c r="B65" s="9" t="s">
        <v>51</v>
      </c>
      <c r="C65" s="16">
        <v>202</v>
      </c>
      <c r="D65" s="18">
        <f>IF(C65="G","G",(10-(('[1]sıçrama-Erkek'!enbuyuk-C65)/'[1]sıçrama-Erkek'!oran)))</f>
        <v>7.3118279569892479</v>
      </c>
    </row>
    <row r="66" spans="1:4" ht="15.75" thickBot="1" x14ac:dyDescent="0.3">
      <c r="A66" s="13">
        <v>62</v>
      </c>
      <c r="B66" s="10" t="s">
        <v>52</v>
      </c>
      <c r="C66" s="16">
        <v>148</v>
      </c>
      <c r="D66" s="18">
        <f>IF(C66="G","G",(10-(('[1]sıçrama-Erkek'!enbuyuk-C66)/'[1]sıçrama-Erkek'!oran)))</f>
        <v>1.5053763440860219</v>
      </c>
    </row>
    <row r="67" spans="1:4" ht="15.75" thickBot="1" x14ac:dyDescent="0.3">
      <c r="A67" s="14">
        <v>73</v>
      </c>
      <c r="B67" s="11" t="s">
        <v>56</v>
      </c>
      <c r="C67" s="16" t="s">
        <v>69</v>
      </c>
      <c r="D67" s="18" t="str">
        <f>IF(C67="G","G",(10-(('[1]sıçrama-Erkek'!enbuyuk-C67)/'[1]sıçrama-Erkek'!oran)))</f>
        <v>G</v>
      </c>
    </row>
    <row r="68" spans="1:4" ht="15.75" thickBot="1" x14ac:dyDescent="0.3">
      <c r="A68" s="15">
        <v>63</v>
      </c>
      <c r="B68" s="12" t="s">
        <v>71</v>
      </c>
      <c r="C68" s="17">
        <v>108</v>
      </c>
      <c r="D68" s="18">
        <v>1.77</v>
      </c>
    </row>
    <row r="69" spans="1:4" ht="15.75" thickBot="1" x14ac:dyDescent="0.3">
      <c r="A69" s="15">
        <v>64</v>
      </c>
      <c r="B69" s="12" t="s">
        <v>72</v>
      </c>
      <c r="C69" s="17">
        <v>181</v>
      </c>
      <c r="D69" s="18">
        <f>IF(C69="G","G",(10-(('[1]sıçrama-Kız'!enbuyuk-C69)/'[1]sıçrama-Kız'!oran)))</f>
        <v>10</v>
      </c>
    </row>
    <row r="70" spans="1:4" ht="15.75" thickBot="1" x14ac:dyDescent="0.3">
      <c r="A70" s="15">
        <v>65</v>
      </c>
      <c r="B70" s="12" t="s">
        <v>73</v>
      </c>
      <c r="C70" s="17">
        <v>137</v>
      </c>
      <c r="D70" s="18">
        <f>IF(C70="G","G",(10-(('[1]sıçrama-Kız'!enbuyuk-C70)/'[1]sıçrama-Kız'!oran)))</f>
        <v>3.9726027397260273</v>
      </c>
    </row>
    <row r="71" spans="1:4" ht="15.75" thickBot="1" x14ac:dyDescent="0.3">
      <c r="A71" s="15">
        <v>66</v>
      </c>
      <c r="B71" s="12" t="s">
        <v>74</v>
      </c>
      <c r="C71" s="17">
        <v>160</v>
      </c>
      <c r="D71" s="18">
        <f>IF(C71="G","G",(10-(('[1]sıçrama-Kız'!enbuyuk-C71)/'[1]sıçrama-Kız'!oran)))</f>
        <v>7.1232876712328768</v>
      </c>
    </row>
    <row r="72" spans="1:4" ht="15.75" thickBot="1" x14ac:dyDescent="0.3">
      <c r="A72" s="15">
        <v>67</v>
      </c>
      <c r="B72" s="12" t="s">
        <v>75</v>
      </c>
      <c r="C72" s="17">
        <v>125</v>
      </c>
      <c r="D72" s="18">
        <f>IF(C72="G","G",(10-(('[1]sıçrama-Kız'!enbuyuk-C72)/'[1]sıçrama-Kız'!oran)))</f>
        <v>2.3287671232876708</v>
      </c>
    </row>
    <row r="73" spans="1:4" ht="15.75" thickBot="1" x14ac:dyDescent="0.3">
      <c r="A73" s="15">
        <v>68</v>
      </c>
      <c r="B73" s="12" t="s">
        <v>76</v>
      </c>
      <c r="C73" s="17">
        <v>167</v>
      </c>
      <c r="D73" s="18">
        <f>IF(C73="G","G",(10-(('[1]sıçrama-Kız'!enbuyuk-C73)/'[1]sıçrama-Kız'!oran)))</f>
        <v>8.0821917808219172</v>
      </c>
    </row>
    <row r="74" spans="1:4" ht="15.75" thickBot="1" x14ac:dyDescent="0.3">
      <c r="A74" s="15">
        <v>69</v>
      </c>
      <c r="B74" s="12" t="s">
        <v>77</v>
      </c>
      <c r="C74" s="17">
        <v>158</v>
      </c>
      <c r="D74" s="18">
        <f>IF(C74="G","G",(10-(('[1]sıçrama-Kız'!enbuyuk-C74)/'[1]sıçrama-Kız'!oran)))</f>
        <v>6.8493150684931505</v>
      </c>
    </row>
    <row r="75" spans="1:4" ht="15.75" thickBot="1" x14ac:dyDescent="0.3">
      <c r="A75" s="15">
        <v>70</v>
      </c>
      <c r="B75" s="12" t="s">
        <v>78</v>
      </c>
      <c r="C75" s="17">
        <v>153</v>
      </c>
      <c r="D75" s="18">
        <f>IF(C75="G","G",(10-(('[1]sıçrama-Kız'!enbuyuk-C75)/'[1]sıçrama-Kız'!oran)))</f>
        <v>6.1643835616438354</v>
      </c>
    </row>
    <row r="76" spans="1:4" ht="15.75" thickBot="1" x14ac:dyDescent="0.3">
      <c r="A76" s="15">
        <v>71</v>
      </c>
      <c r="B76" s="12" t="s">
        <v>79</v>
      </c>
      <c r="C76" s="17">
        <v>164</v>
      </c>
      <c r="D76" s="18">
        <f>IF(C76="G","G",(10-(('[1]sıçrama-Kız'!enbuyuk-C76)/'[1]sıçrama-Kız'!oran)))</f>
        <v>7.6712328767123292</v>
      </c>
    </row>
    <row r="77" spans="1:4" ht="15.75" thickBot="1" x14ac:dyDescent="0.3">
      <c r="A77" s="15">
        <v>72</v>
      </c>
      <c r="B77" s="12" t="s">
        <v>80</v>
      </c>
      <c r="C77" s="17">
        <v>156</v>
      </c>
      <c r="D77" s="18">
        <f>IF(C77="G","G",(10-(('[1]sıçrama-Kız'!enbuyuk-C77)/'[1]sıçrama-Kız'!oran)))</f>
        <v>6.5753424657534243</v>
      </c>
    </row>
    <row r="78" spans="1:4" ht="15.75" thickBot="1" x14ac:dyDescent="0.3">
      <c r="A78" s="15">
        <v>74</v>
      </c>
      <c r="B78" s="12" t="s">
        <v>81</v>
      </c>
      <c r="C78" s="17">
        <v>172</v>
      </c>
      <c r="D78" s="18">
        <f>IF(C78="G","G",(10-(('[1]sıçrama-Kız'!enbuyuk-C78)/'[1]sıçrama-Kız'!oran)))</f>
        <v>8.7671232876712324</v>
      </c>
    </row>
    <row r="79" spans="1:4" x14ac:dyDescent="0.25">
      <c r="D79" s="1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Gelisim</dc:creator>
  <cp:lastModifiedBy>Gelisim</cp:lastModifiedBy>
  <cp:lastPrinted>2019-10-16T07:16:54Z</cp:lastPrinted>
  <dcterms:created xsi:type="dcterms:W3CDTF">2015-06-05T18:17:20Z</dcterms:created>
  <dcterms:modified xsi:type="dcterms:W3CDTF">2019-10-16T07:17:49Z</dcterms:modified>
</cp:coreProperties>
</file>